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<sst xmlns="http://schemas.openxmlformats.org/spreadsheetml/2006/main" count="30" uniqueCount="30">
  <si>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</si>
  <si>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TMI010</t>
  </si>
  <si>
    <t xml:space="preserve">Ud</t>
  </si>
  <si>
    <t xml:space="preserve">Estacionamento para bicicletas, de aço inoxidável.</t>
  </si>
  <si>
    <r>
      <rPr>
        <sz val="8.25"/>
        <color rgb="FF000000"/>
        <rFont val="Arial"/>
        <family val="2"/>
      </rPr>
      <t xml:space="preserve">Estacionamento para bicicletas modelo Montana "SANTA &amp; COLE" para 8 bicicletas, de 503 cm de comprimento, composto por 8 suportes de tubo de aço inoxidável AISI 304 acabamento esmerilado de 33 mm de diâmetro, chapas nos extremos para fixação ao pavimento e pinça de união entre dois suportes, de aço inoxidável AISI 304 acabamento esmerilado e poliamida de cor preto, fixado a uma base de betão C20/25 (X0(P); D25; S2; Cl 1,0) com elementos de ancoragem. O preço inclui a escavação.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</si>
  <si>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</si>
  <si>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</si>
  <si>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</si>
  <si>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</si>
  <si>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</si>
  <si>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</si>
  <si>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mt52asc020c</t>
  </si>
  <si>
    <t xml:space="preserve">Ud</t>
  </si>
  <si>
    <t xml:space="preserve">Estacionamento para bicicletas modelo Montana "SANTA &amp; COLE" para 8 bicicletas, de 503 cm de comprimento, composto por 8 suportes de tubo de aço inoxidável AISI 304 acabamento esmerilado de 33 mm de diâmetro, chapas nos extremos para fixação ao pavimento e pinça de união entre dois suportes, de aço inoxidável AISI 304 acabamento esmerilado e poliamida de cor preto, inclusive pernos de ancoragem.</t>
  </si>
  <si>
    <t xml:space="preserve">mt10hmf020fa</t>
  </si>
  <si>
    <t xml:space="preserve">m³</t>
  </si>
  <si>
    <t xml:space="preserve">Betão simples C20/25 (X0(P); D25; S2; Cl 1,0), fabricado em central, segundo NP EN 206.</t>
  </si>
  <si>
    <t xml:space="preserve">mt09reh330</t>
  </si>
  <si>
    <t xml:space="preserve">kg</t>
  </si>
  <si>
    <t xml:space="preserve">Argamassa de resina epóxi com areia de sílica, de endurecimento rápido, para enchimento de ancoragens.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</si>
  <si>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</si>
  <si>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</si>
  <si>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</si>
  <si>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</si>
  <si>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</si>
  <si>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</si>
  <si>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</si>
  <si>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</si>
  <si>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800,15€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</si>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</sst>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0.85" customWidth="1"/>
    <col min="4" max="4" width="2.72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3675.92</v>
      </c>
      <c r="H9" s="13">
        <f ca="1">ROUND(INDIRECT(ADDRESS(ROW()+(0), COLUMN()+(-2), 1))*INDIRECT(ADDRESS(ROW()+(0), COLUMN()+(-1), 1)), 2)</f>
        <v>3675.92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0.25</v>
      </c>
      <c r="G10" s="17">
        <v>76.59</v>
      </c>
      <c r="H10" s="17">
        <f ca="1">ROUND(INDIRECT(ADDRESS(ROW()+(0), COLUMN()+(-2), 1))*INDIRECT(ADDRESS(ROW()+(0), COLUMN()+(-1), 1)), 2)</f>
        <v>19.15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</v>
      </c>
      <c r="G11" s="17">
        <v>5.11</v>
      </c>
      <c r="H11" s="17">
        <f ca="1">ROUND(INDIRECT(ADDRESS(ROW()+(0), COLUMN()+(-2), 1))*INDIRECT(ADDRESS(ROW()+(0), COLUMN()+(-1), 1)), 2)</f>
        <v>1.02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0.88</v>
      </c>
      <c r="G12" s="17">
        <v>22.68</v>
      </c>
      <c r="H12" s="17">
        <f ca="1">ROUND(INDIRECT(ADDRESS(ROW()+(0), COLUMN()+(-2), 1))*INDIRECT(ADDRESS(ROW()+(0), COLUMN()+(-1), 1)), 2)</f>
        <v>19.96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0.88</v>
      </c>
      <c r="G13" s="21">
        <v>22.13</v>
      </c>
      <c r="H13" s="21">
        <f ca="1">ROUND(INDIRECT(ADDRESS(ROW()+(0), COLUMN()+(-2), 1))*INDIRECT(ADDRESS(ROW()+(0), COLUMN()+(-1), 1)), 2)</f>
        <v>19.47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3735.52</v>
      </c>
      <c r="H14" s="24">
        <f ca="1">ROUND(INDIRECT(ADDRESS(ROW()+(0), COLUMN()+(-2), 1))*INDIRECT(ADDRESS(ROW()+(0), COLUMN()+(-1), 1))/100, 2)</f>
        <v>74.71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3810.23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